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D:\DD\Ba Ria\0 Thầu 2024\0 Mời báo giá\YCBB SC2024\"/>
    </mc:Choice>
  </mc:AlternateContent>
  <xr:revisionPtr revIDLastSave="0" documentId="13_ncr:1_{1D905B8D-4FBE-4930-83E2-7FFC6E1833EC}" xr6:coauthVersionLast="47" xr6:coauthVersionMax="47" xr10:uidLastSave="{00000000-0000-0000-0000-000000000000}"/>
  <bookViews>
    <workbookView xWindow="-108" yWindow="-108" windowWidth="23256" windowHeight="12456" xr2:uid="{173EA9A6-5DBF-4382-A47F-E8D499EFDC85}"/>
  </bookViews>
  <sheets>
    <sheet name="Danh mục" sheetId="4" r:id="rId1"/>
  </sheets>
  <definedNames>
    <definedName name="_xlnm.Print_Area" localSheetId="0">'Danh mục'!$A:$H</definedName>
    <definedName name="_xlnm.Print_Titles" localSheetId="0">'Danh mục'!$5:$5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 i="4" l="1"/>
  <c r="G7" i="4"/>
</calcChain>
</file>

<file path=xl/sharedStrings.xml><?xml version="1.0" encoding="utf-8"?>
<sst xmlns="http://schemas.openxmlformats.org/spreadsheetml/2006/main" count="388" uniqueCount="289">
  <si>
    <t>STT</t>
  </si>
  <si>
    <t>Tên thiết bị, linh kiện, phụ kiện, hạn mục sửa chữa</t>
  </si>
  <si>
    <t>ĐVT</t>
  </si>
  <si>
    <t>Model</t>
  </si>
  <si>
    <t>Hệ thống</t>
  </si>
  <si>
    <t>Máy</t>
  </si>
  <si>
    <t>Cái</t>
  </si>
  <si>
    <t>Bộ</t>
  </si>
  <si>
    <t>Máy phun dung dịch khử khuẩn</t>
  </si>
  <si>
    <t>Anios Aerosept 100VF</t>
  </si>
  <si>
    <t>AEROSEPT 100VF - Pháp</t>
  </si>
  <si>
    <t>Péc phun</t>
  </si>
  <si>
    <t>Quạt khuếch tán hơi</t>
  </si>
  <si>
    <t>Bơm khí nén áp cao</t>
  </si>
  <si>
    <t>Công tắc</t>
  </si>
  <si>
    <t>Anios Aerosept 250VF</t>
  </si>
  <si>
    <t>AEROSEPT 250VF - Pháp</t>
  </si>
  <si>
    <t>cái</t>
  </si>
  <si>
    <t>Đèn phẫu thuật treo trần</t>
  </si>
  <si>
    <t>Daray</t>
  </si>
  <si>
    <t>Bộ bóng Led</t>
  </si>
  <si>
    <t>Bo điều khiển</t>
  </si>
  <si>
    <t>Màn hình điều khiển (cảm ứng)</t>
  </si>
  <si>
    <t>Bộ nguồn AC/DC 24 V</t>
  </si>
  <si>
    <t>Máy siêu âm</t>
  </si>
  <si>
    <t>ClearVue350</t>
  </si>
  <si>
    <t>Philips</t>
  </si>
  <si>
    <t>Hệ thống chụp cắt lớp CT16</t>
  </si>
  <si>
    <t>ECLOS</t>
  </si>
  <si>
    <t>Hitachi</t>
  </si>
  <si>
    <t>Siemens</t>
  </si>
  <si>
    <t>Đèn mổ treo trần 2 nhánh</t>
  </si>
  <si>
    <t>Domelux</t>
  </si>
  <si>
    <t>Ben-Q</t>
  </si>
  <si>
    <t>10.1</t>
  </si>
  <si>
    <t>10.2</t>
  </si>
  <si>
    <t>GE Healthcare</t>
  </si>
  <si>
    <t>11.1</t>
  </si>
  <si>
    <t>11.2</t>
  </si>
  <si>
    <t>12.1</t>
  </si>
  <si>
    <t>Sirona</t>
  </si>
  <si>
    <t>Nhất An Sinh</t>
  </si>
  <si>
    <t>Máy giúp thở theo xe</t>
  </si>
  <si>
    <t>Resmed</t>
  </si>
  <si>
    <t>Úc</t>
  </si>
  <si>
    <t>Đèn mổ di động</t>
  </si>
  <si>
    <t>Tủ</t>
  </si>
  <si>
    <t>Nguồn</t>
  </si>
  <si>
    <t>Lốc lạnh</t>
  </si>
  <si>
    <t>Đèn điều trị vàng da</t>
  </si>
  <si>
    <t>Lulaby led phototherapy system</t>
  </si>
  <si>
    <t>Dây ép nhiệt</t>
  </si>
  <si>
    <t>Bộ nguồn nhiệt</t>
  </si>
  <si>
    <t>Điện trở</t>
  </si>
  <si>
    <t xml:space="preserve">Máy ép bao bì </t>
  </si>
  <si>
    <t>Dây truyền động</t>
  </si>
  <si>
    <t>Mạch điều khiển chính</t>
  </si>
  <si>
    <t>Máy làm ấm trẻ sơ sinh</t>
  </si>
  <si>
    <t>Máy ly tâm</t>
  </si>
  <si>
    <t>Đầu phun hóa chất</t>
  </si>
  <si>
    <t>Bảng mạch chính</t>
  </si>
  <si>
    <t>Sensor nhiệt đô</t>
  </si>
  <si>
    <t>Máy bơm tiêm điện</t>
  </si>
  <si>
    <t>Vivid S5</t>
  </si>
  <si>
    <t xml:space="preserve">Bóng led cho đền chiếu vàng da </t>
  </si>
  <si>
    <t>Máy khám thị lực màu</t>
  </si>
  <si>
    <t>MIKRO185</t>
  </si>
  <si>
    <t>Khóa nắp đậy</t>
  </si>
  <si>
    <t>Tủ nuôi cấy có CO2</t>
  </si>
  <si>
    <t>Máy đo điện tim</t>
  </si>
  <si>
    <t>Pin cho máy đo điện tim C120</t>
  </si>
  <si>
    <t>Hãng SX</t>
  </si>
  <si>
    <t>TOP</t>
  </si>
  <si>
    <t>HD 650DL</t>
  </si>
  <si>
    <t>Hawo</t>
  </si>
  <si>
    <t>Dịch vụ sửa chữa trọn gói, chi tiết tại phụ lục yêu cầu về dịch vụ (trang 14)</t>
  </si>
  <si>
    <t>Vairo DG</t>
  </si>
  <si>
    <t>Máy X Quang nhũ ảnh</t>
  </si>
  <si>
    <t>Mammomat</t>
  </si>
  <si>
    <t>Máy X Quang răng chóp</t>
  </si>
  <si>
    <t>Detector và phần mềm hoàn thiện</t>
  </si>
  <si>
    <t>Dịch vụ sửa chữa trọn gói, chi tiết tại phụ lục yêu cầu về dịch vụ (trang 12)</t>
  </si>
  <si>
    <t>Dịch vụ sửa chữa trọn gói, chi tiết tại phụ lục yêu cầu về dịch vụ (trang 18) Sửa chữa các hạng mục liên quan chức năng nâng hạ và xoay</t>
  </si>
  <si>
    <t>Cáp đo điện tim</t>
  </si>
  <si>
    <t>PA-64230C</t>
  </si>
  <si>
    <t>Paramount</t>
  </si>
  <si>
    <t>Nguồn điều khiển các chức năng cho giường điện</t>
  </si>
  <si>
    <t>Nệm giường bệnh</t>
  </si>
  <si>
    <t>Chốt thanh chắn giường bệnh 2 tay quay</t>
  </si>
  <si>
    <t>Nệm bàn sanh</t>
  </si>
  <si>
    <t>Sườn bàn sanh Inox</t>
  </si>
  <si>
    <t>Nệm bàn siêu âm</t>
  </si>
  <si>
    <t>Bao da nệm giường bệnh nhân</t>
  </si>
  <si>
    <t>Khớp nối tay quay giường bệnh nhân</t>
  </si>
  <si>
    <t>Thanh chắn giường bệnh nhân</t>
  </si>
  <si>
    <t>Bánh xe 15 cm dùng cho xe đẩy nằm</t>
  </si>
  <si>
    <t>Nệm dùng cho xe đẩy nằm</t>
  </si>
  <si>
    <t>Sườn và bánh xe cho xe tiêm thuốc 3 tầng</t>
  </si>
  <si>
    <t>Bánh xe tiêm thuốc 125 cm</t>
  </si>
  <si>
    <t>Sườn gác chân, bánh xe, nệm ngồi cho xe lăn</t>
  </si>
  <si>
    <t>Van kết nối bình CO2 và tủ nuôi cấy</t>
  </si>
  <si>
    <t>Tủ lạnh bảo quản thuốc, hóa chất</t>
  </si>
  <si>
    <t>Máy cắt đốt điện cao tần</t>
  </si>
  <si>
    <t>Force FX</t>
  </si>
  <si>
    <t>Covidien</t>
  </si>
  <si>
    <t>Tấm điện cực trung tính dùng nhiều lần</t>
  </si>
  <si>
    <t>ATRIA 3</t>
  </si>
  <si>
    <t>Tekno</t>
  </si>
  <si>
    <t>Bóng đèn dùng cho đèn mổ di động</t>
  </si>
  <si>
    <t>Giường, xe đẩy các loại</t>
  </si>
  <si>
    <t>Quạt</t>
  </si>
  <si>
    <t>Máy theo dõi bệnh nhân</t>
  </si>
  <si>
    <t>Sensor đo SPO2</t>
  </si>
  <si>
    <t>Mạch chức năng đo huyết áp</t>
  </si>
  <si>
    <t>Bơm chức năng đo huyết áp</t>
  </si>
  <si>
    <t>Vizor 15</t>
  </si>
  <si>
    <t>Heyer</t>
  </si>
  <si>
    <t>20.1</t>
  </si>
  <si>
    <t>20.2</t>
  </si>
  <si>
    <t>20.3</t>
  </si>
  <si>
    <t>20.4</t>
  </si>
  <si>
    <t>31.1</t>
  </si>
  <si>
    <t>34.1</t>
  </si>
  <si>
    <t>40.1</t>
  </si>
  <si>
    <t>46.1</t>
  </si>
  <si>
    <t xml:space="preserve">Hệ thống lọc nước RO </t>
  </si>
  <si>
    <t>55.1</t>
  </si>
  <si>
    <t>57.1</t>
  </si>
  <si>
    <t>57.2</t>
  </si>
  <si>
    <t>57.3</t>
  </si>
  <si>
    <t>Pin cho máy giúp thở</t>
  </si>
  <si>
    <t>58.1</t>
  </si>
  <si>
    <t>69.1</t>
  </si>
  <si>
    <t>60.1</t>
  </si>
  <si>
    <t>60.2</t>
  </si>
  <si>
    <t>60.3</t>
  </si>
  <si>
    <t>60.4</t>
  </si>
  <si>
    <t>61.1</t>
  </si>
  <si>
    <t>61.2</t>
  </si>
  <si>
    <t>61.3</t>
  </si>
  <si>
    <t>61.4</t>
  </si>
  <si>
    <t>62.1</t>
  </si>
  <si>
    <t>62.2</t>
  </si>
  <si>
    <t>62.3</t>
  </si>
  <si>
    <t>63.1</t>
  </si>
  <si>
    <t>Hettich</t>
  </si>
  <si>
    <t>64.1</t>
  </si>
  <si>
    <t>66.1</t>
  </si>
  <si>
    <t>66.2</t>
  </si>
  <si>
    <t>67.1</t>
  </si>
  <si>
    <t>67.2</t>
  </si>
  <si>
    <t>67.3</t>
  </si>
  <si>
    <t>67.4</t>
  </si>
  <si>
    <t>67.5</t>
  </si>
  <si>
    <t>67.6</t>
  </si>
  <si>
    <t>67.7</t>
  </si>
  <si>
    <t>67.8</t>
  </si>
  <si>
    <t>67.9</t>
  </si>
  <si>
    <t>67.10</t>
  </si>
  <si>
    <t>67.11</t>
  </si>
  <si>
    <t>67.12</t>
  </si>
  <si>
    <t>67.13</t>
  </si>
  <si>
    <t>67.14</t>
  </si>
  <si>
    <t>Hệ thống khí y tế</t>
  </si>
  <si>
    <t>68.1</t>
  </si>
  <si>
    <t>68.2</t>
  </si>
  <si>
    <t>68.3</t>
  </si>
  <si>
    <t>69.2</t>
  </si>
  <si>
    <t>69.3</t>
  </si>
  <si>
    <t>69.4</t>
  </si>
  <si>
    <t>71.1</t>
  </si>
  <si>
    <t>71.2</t>
  </si>
  <si>
    <t>71.3</t>
  </si>
  <si>
    <t>71.4</t>
  </si>
  <si>
    <t>Dịch vụ sửa chữa trọn gói, chi tiết tại phụ lục yêu cầu về dịch vụ (trang 19) sửa chữa các hạng mục liên quan chức năng nâng hạ và xoay</t>
  </si>
  <si>
    <t>Máy truyền dịch</t>
  </si>
  <si>
    <t>C120</t>
  </si>
  <si>
    <t>Cardisuni</t>
  </si>
  <si>
    <t>Sửa chữa màn hình và bộ điều khiển</t>
  </si>
  <si>
    <t>Dịch vụ sửa chữa trọn gói, hoàn thiện đưa vào sử dụng</t>
  </si>
  <si>
    <t>Mua sắm linh kiện, phụ kiện, vật tư thay thế cho thiết bị y tế, bao gồm công lắp đặt, hoàn thiện đưa vào sử dụng</t>
  </si>
  <si>
    <t>Mã tham chiếu</t>
  </si>
  <si>
    <t>Số lượng</t>
  </si>
  <si>
    <t>Yêu cầu</t>
  </si>
  <si>
    <t>Eye Love Korea - HuEye</t>
  </si>
  <si>
    <t xml:space="preserve">HLC-1000 </t>
  </si>
  <si>
    <t>Lullaby Warmer Prime</t>
  </si>
  <si>
    <t>Alaska/Sanyo</t>
  </si>
  <si>
    <t>Hàn Quốc</t>
  </si>
  <si>
    <t>Kyungwon/Samsung</t>
  </si>
  <si>
    <t>(Kèm theo Công văn số               /BVBR-TTB ngày       tháng        năm 2024 của Bệnh viện Bà Rịa)</t>
  </si>
  <si>
    <t>DANH MỤC YÊU CẦU SỬA CHỮA THIẾT BỊ Y TẾ NĂM 2024</t>
  </si>
  <si>
    <t>SC2410</t>
  </si>
  <si>
    <t>SC2410.1</t>
  </si>
  <si>
    <t>SC2410.2</t>
  </si>
  <si>
    <t>SC2411</t>
  </si>
  <si>
    <t>SC2412</t>
  </si>
  <si>
    <t>SC2420</t>
  </si>
  <si>
    <t>SC2420.1</t>
  </si>
  <si>
    <t>SC2420.2</t>
  </si>
  <si>
    <t>SC2420.3</t>
  </si>
  <si>
    <t>SC2420.4</t>
  </si>
  <si>
    <t>SC2431</t>
  </si>
  <si>
    <t>SC2431.1</t>
  </si>
  <si>
    <t>SC2434</t>
  </si>
  <si>
    <t>SC2440</t>
  </si>
  <si>
    <t>SC2441</t>
  </si>
  <si>
    <t>SC2446</t>
  </si>
  <si>
    <t>SC2446.1</t>
  </si>
  <si>
    <t>SC2447</t>
  </si>
  <si>
    <t>SC2448</t>
  </si>
  <si>
    <t>SC2453</t>
  </si>
  <si>
    <t>SC2455</t>
  </si>
  <si>
    <t>SC2455.1</t>
  </si>
  <si>
    <t>SC2457</t>
  </si>
  <si>
    <t>SC2457.1</t>
  </si>
  <si>
    <t>SC2457.2</t>
  </si>
  <si>
    <t>SC2457.3</t>
  </si>
  <si>
    <t>SC2458</t>
  </si>
  <si>
    <t>SC2458.1</t>
  </si>
  <si>
    <t>SC2460</t>
  </si>
  <si>
    <t>SC2460.1</t>
  </si>
  <si>
    <t>SC2460.2</t>
  </si>
  <si>
    <t>SC2460.3</t>
  </si>
  <si>
    <t>SC2460.4</t>
  </si>
  <si>
    <t>SC2461</t>
  </si>
  <si>
    <t>SC2461.1</t>
  </si>
  <si>
    <t>SC2461.2</t>
  </si>
  <si>
    <t>SC2461.3</t>
  </si>
  <si>
    <t>SC2461.4</t>
  </si>
  <si>
    <t>SC2462</t>
  </si>
  <si>
    <t>SC2462.1</t>
  </si>
  <si>
    <t>SC2462.2</t>
  </si>
  <si>
    <t>SC2462.3</t>
  </si>
  <si>
    <t>SC2463</t>
  </si>
  <si>
    <t>SC2463.1</t>
  </si>
  <si>
    <t>SC2464</t>
  </si>
  <si>
    <t>SC2464.1</t>
  </si>
  <si>
    <t>SC2466</t>
  </si>
  <si>
    <t>SC2466.1</t>
  </si>
  <si>
    <t>SC2466.2</t>
  </si>
  <si>
    <t>SC2467</t>
  </si>
  <si>
    <t>SC2467.1</t>
  </si>
  <si>
    <t>SC2467.2</t>
  </si>
  <si>
    <t>SC2467.3</t>
  </si>
  <si>
    <t>SC2467.4</t>
  </si>
  <si>
    <t>SC2467.5</t>
  </si>
  <si>
    <t>SC2467.6</t>
  </si>
  <si>
    <t>SC2467.7</t>
  </si>
  <si>
    <t>SC2467.8</t>
  </si>
  <si>
    <t>SC2467.9</t>
  </si>
  <si>
    <t>SC2467.10</t>
  </si>
  <si>
    <t>SC2467.11</t>
  </si>
  <si>
    <t>SC2467.12</t>
  </si>
  <si>
    <t>SC2467.13</t>
  </si>
  <si>
    <t>SC2467.14</t>
  </si>
  <si>
    <t>SC2468</t>
  </si>
  <si>
    <t>SC2468.1</t>
  </si>
  <si>
    <t>SC2468.2</t>
  </si>
  <si>
    <t>SC2468.3</t>
  </si>
  <si>
    <t>SC2469</t>
  </si>
  <si>
    <t>SC2469.1</t>
  </si>
  <si>
    <t>SC2469.2</t>
  </si>
  <si>
    <t>SC2469.3</t>
  </si>
  <si>
    <t>SC2469.4</t>
  </si>
  <si>
    <t>SC2470</t>
  </si>
  <si>
    <t>SC2471.1</t>
  </si>
  <si>
    <t>SC2471.2</t>
  </si>
  <si>
    <t>SC2471.3</t>
  </si>
  <si>
    <t>SC2471.4</t>
  </si>
  <si>
    <t>SC2473</t>
  </si>
  <si>
    <t>75.1</t>
  </si>
  <si>
    <t>SC2475</t>
  </si>
  <si>
    <t>SC2475.1</t>
  </si>
  <si>
    <t>Hệ thống PCR</t>
  </si>
  <si>
    <t xml:space="preserve">Eppendorf AG/ Vela Operations </t>
  </si>
  <si>
    <t>Sentosa SX 101 (ROTOR-GENE Q)</t>
  </si>
  <si>
    <t>Lỗi kim hút, bộ định vị, đọc mẫu, đọc kết quả, lỗi kết nối</t>
  </si>
  <si>
    <t>Adapter 24V, 5A</t>
  </si>
  <si>
    <t>SC2411.4</t>
  </si>
  <si>
    <t>SC2411.5</t>
  </si>
  <si>
    <t>Đuôi kẹp bơm tiêm</t>
  </si>
  <si>
    <t>SC2412.5</t>
  </si>
  <si>
    <t>Mạch điều khiển</t>
  </si>
  <si>
    <t>SC2434.3</t>
  </si>
  <si>
    <t>Hạng mục 3 (Hệ thống chụp cắt lớp CT16)</t>
  </si>
  <si>
    <t>SC2440.2</t>
  </si>
  <si>
    <t>Mạch điều khiển đầu dò</t>
  </si>
  <si>
    <t>Gói dịch vụ sửa chữa máy chụp cắt lớp vi tính 16 lát cắt không loại trừ các linh kiện, phụ kiện sau:
-	Bộ chổi nguồn cao áp (Power Brush Unit): 2 bộ
-	Bộ chổi quét tín hiệu (Signal Brush Unit): 7 bộ
-	Bộ phát và thu nhận tín hiệu quang (Khối truyền tín hiệu F06508-1, khối nhận tín hiệu: F06509-2): 01 bộ
-	Bộ Control Box: 01 bộ
-	Module detector: tối thiểu 2 cái
-	Sửa chữa bơm tiêm cản quang 1 nòng: 01 dịch vụ
- Thay thế bóng phát tia tương thích hệ thống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</si>
</sst>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_-* #,##0.00_-;\-* #,##0.00_-;_-* &quot;-&quot;??_-;_-@"/>
  </numFmts>
  <fonts count="10" x14ac:knownFonts="1">
    <font>
      <sz val="11"/>
      <color theme="1"/>
      <name val="Aptos Narrow"/>
      <family val="2"/>
      <charset val="163"/>
      <scheme val="minor"/>
    </font>
    <font>
      <sz val="11"/>
      <color theme="1"/>
      <name val="Aptos Narrow"/>
      <scheme val="minor"/>
    </font>
    <font>
      <sz val="12"/>
      <color theme="1"/>
      <name val="Times New Roman"/>
      <family val="1"/>
    </font>
    <font>
      <sz val="11"/>
      <color theme="1"/>
      <name val="Aptos Narrow"/>
      <family val="2"/>
      <scheme val="minor"/>
    </font>
    <font>
      <b/>
      <sz val="12"/>
      <color theme="1"/>
      <name val="Times New Roman"/>
      <family val="1"/>
    </font>
    <font>
      <sz val="13"/>
      <color rgb="FF000000"/>
      <name val="Aptos Narrow"/>
      <family val="2"/>
      <scheme val="minor"/>
    </font>
    <font>
      <sz val="11"/>
      <color theme="1"/>
      <name val="Aptos Narrow"/>
      <family val="2"/>
      <charset val="163"/>
      <scheme val="minor"/>
    </font>
    <font>
      <sz val="14"/>
      <color theme="1"/>
      <name val="Times New Roman"/>
      <family val="2"/>
    </font>
    <font>
      <sz val="8"/>
      <name val="Aptos Narrow"/>
      <family val="2"/>
      <charset val="163"/>
      <scheme val="minor"/>
    </font>
    <font>
      <i/>
      <sz val="12"/>
      <color theme="1"/>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4">
    <xf numFmtId="0" fontId="0" fillId="0" borderId="0"/>
    <xf numFmtId="0" fontId="1" fillId="0" borderId="0"/>
    <xf numFmtId="164" fontId="3" fillId="0" borderId="0" applyFont="0" applyFill="0" applyBorder="0" applyAlignment="0" applyProtection="0"/>
    <xf numFmtId="0" fontId="5" fillId="0" borderId="0"/>
    <xf numFmtId="164" fontId="1" fillId="0" borderId="0" applyFont="0" applyFill="0" applyBorder="0" applyAlignment="0" applyProtection="0"/>
    <xf numFmtId="0" fontId="6" fillId="0" borderId="0"/>
    <xf numFmtId="164" fontId="3" fillId="0" borderId="0" applyFont="0" applyFill="0" applyBorder="0" applyAlignment="0" applyProtection="0"/>
    <xf numFmtId="43" fontId="6" fillId="0" borderId="0" applyFont="0" applyFill="0" applyBorder="0" applyAlignment="0" applyProtection="0"/>
    <xf numFmtId="0" fontId="3" fillId="0" borderId="0"/>
    <xf numFmtId="164" fontId="7" fillId="0" borderId="0" applyFont="0" applyFill="0" applyBorder="0" applyAlignment="0" applyProtection="0"/>
    <xf numFmtId="164" fontId="3" fillId="0" borderId="0" applyFont="0" applyFill="0" applyBorder="0" applyAlignment="0" applyProtection="0"/>
    <xf numFmtId="0" fontId="3" fillId="0" borderId="0"/>
    <xf numFmtId="0" fontId="6" fillId="0" borderId="0"/>
    <xf numFmtId="43" fontId="6" fillId="0" borderId="0" applyFont="0" applyFill="0" applyBorder="0" applyAlignment="0" applyProtection="0"/>
  </cellStyleXfs>
  <cellXfs count="83">
    <xf numFmtId="0" fontId="0" fillId="0" borderId="0" xfId="0"/>
    <xf numFmtId="43" fontId="2" fillId="0" borderId="1" xfId="7" applyFont="1" applyFill="1" applyBorder="1" applyAlignment="1">
      <alignment horizontal="center" vertical="top" wrapText="1"/>
    </xf>
    <xf numFmtId="43" fontId="4" fillId="0" borderId="1" xfId="7" applyFont="1" applyFill="1" applyBorder="1" applyAlignment="1">
      <alignment horizontal="center" vertical="top" wrapText="1"/>
    </xf>
    <xf numFmtId="0" fontId="2" fillId="0" borderId="0" xfId="1" applyFont="1" applyAlignment="1">
      <alignment vertical="top"/>
    </xf>
    <xf numFmtId="0" fontId="2" fillId="0" borderId="0" xfId="1" applyFont="1" applyAlignment="1">
      <alignment vertical="top" wrapText="1"/>
    </xf>
    <xf numFmtId="0" fontId="2" fillId="0" borderId="0" xfId="1" applyFont="1" applyAlignment="1">
      <alignment horizontal="center" vertical="top"/>
    </xf>
    <xf numFmtId="0" fontId="4" fillId="0" borderId="1" xfId="1" applyFont="1" applyBorder="1" applyAlignment="1">
      <alignment horizontal="center" vertical="top" wrapText="1"/>
    </xf>
    <xf numFmtId="0" fontId="4" fillId="0" borderId="1" xfId="1" applyFont="1" applyBorder="1" applyAlignment="1">
      <alignment horizontal="left" vertical="top" wrapText="1"/>
    </xf>
    <xf numFmtId="0" fontId="4" fillId="0" borderId="1" xfId="1" applyFont="1" applyBorder="1" applyAlignment="1">
      <alignment vertical="top" wrapText="1"/>
    </xf>
    <xf numFmtId="0" fontId="4" fillId="0" borderId="1" xfId="5" applyFont="1" applyBorder="1" applyAlignment="1">
      <alignment vertical="top" wrapText="1"/>
    </xf>
    <xf numFmtId="0" fontId="2" fillId="0" borderId="1" xfId="5" applyFont="1" applyBorder="1" applyAlignment="1">
      <alignment horizontal="center" vertical="top" wrapText="1"/>
    </xf>
    <xf numFmtId="0" fontId="2" fillId="0" borderId="1" xfId="5" applyFont="1" applyBorder="1" applyAlignment="1">
      <alignment horizontal="left" vertical="top" wrapText="1"/>
    </xf>
    <xf numFmtId="0" fontId="2" fillId="0" borderId="0" xfId="5" applyFont="1" applyAlignment="1">
      <alignment horizontal="left" vertical="top"/>
    </xf>
    <xf numFmtId="0" fontId="2" fillId="0" borderId="1" xfId="5" applyFont="1" applyBorder="1" applyAlignment="1">
      <alignment vertical="top" wrapText="1"/>
    </xf>
    <xf numFmtId="0" fontId="2" fillId="0" borderId="1" xfId="0" applyFont="1" applyBorder="1" applyAlignment="1">
      <alignment vertical="top" wrapText="1"/>
    </xf>
    <xf numFmtId="0" fontId="2" fillId="0" borderId="0" xfId="1" applyFont="1" applyAlignment="1">
      <alignment horizontal="left" vertical="top" wrapText="1"/>
    </xf>
    <xf numFmtId="0" fontId="4" fillId="0" borderId="0" xfId="1" applyFont="1" applyAlignment="1">
      <alignment vertical="top"/>
    </xf>
    <xf numFmtId="0" fontId="4" fillId="0" borderId="1" xfId="5" applyFont="1" applyBorder="1" applyAlignment="1">
      <alignment horizontal="center" vertical="top" wrapText="1"/>
    </xf>
    <xf numFmtId="0" fontId="4" fillId="0" borderId="0" xfId="5" applyFont="1" applyAlignment="1">
      <alignment horizontal="left" vertical="top"/>
    </xf>
    <xf numFmtId="0" fontId="4" fillId="0" borderId="1" xfId="5" applyFont="1" applyBorder="1" applyAlignment="1">
      <alignment horizontal="left"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4" fillId="0" borderId="1" xfId="0" applyFont="1" applyBorder="1" applyAlignment="1">
      <alignment vertical="top" wrapText="1"/>
    </xf>
    <xf numFmtId="0" fontId="2" fillId="0" borderId="0" xfId="0" applyFont="1" applyAlignment="1">
      <alignment vertical="top"/>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2" fillId="0" borderId="0" xfId="5" applyFont="1" applyAlignment="1">
      <alignment horizontal="center" vertical="top"/>
    </xf>
    <xf numFmtId="165" fontId="4" fillId="0" borderId="1" xfId="1" applyNumberFormat="1" applyFont="1" applyBorder="1" applyAlignment="1">
      <alignment horizontal="center" vertical="top" wrapText="1"/>
    </xf>
    <xf numFmtId="165" fontId="2" fillId="0" borderId="1" xfId="0" applyNumberFormat="1" applyFont="1" applyBorder="1" applyAlignment="1">
      <alignment horizontal="center" vertical="top" wrapText="1"/>
    </xf>
    <xf numFmtId="0" fontId="4" fillId="0" borderId="0" xfId="5" applyFont="1" applyAlignment="1">
      <alignment horizontal="center" vertical="top"/>
    </xf>
    <xf numFmtId="0" fontId="4" fillId="0" borderId="0" xfId="0" applyFont="1" applyAlignment="1">
      <alignment vertical="top"/>
    </xf>
    <xf numFmtId="0" fontId="2" fillId="0" borderId="1" xfId="1" applyFont="1" applyBorder="1" applyAlignment="1">
      <alignment vertical="top" wrapText="1"/>
    </xf>
    <xf numFmtId="0" fontId="2" fillId="0" borderId="0" xfId="1" applyFont="1"/>
    <xf numFmtId="0" fontId="2" fillId="0" borderId="0" xfId="1" applyFont="1" applyAlignment="1">
      <alignment horizontal="center" vertical="top" wrapText="1"/>
    </xf>
    <xf numFmtId="0" fontId="2" fillId="0" borderId="1" xfId="1" applyFont="1" applyBorder="1" applyAlignment="1">
      <alignment horizontal="center" vertical="top" wrapText="1"/>
    </xf>
    <xf numFmtId="0" fontId="2" fillId="0" borderId="1" xfId="1" applyFont="1" applyBorder="1" applyAlignment="1">
      <alignment horizontal="left" vertical="top" wrapText="1"/>
    </xf>
    <xf numFmtId="0" fontId="4" fillId="0" borderId="1" xfId="1" applyFont="1" applyBorder="1" applyAlignment="1">
      <alignment horizontal="center" vertical="center" wrapText="1"/>
    </xf>
    <xf numFmtId="0" fontId="4" fillId="0" borderId="1" xfId="1" applyFont="1" applyBorder="1" applyAlignment="1">
      <alignment horizontal="left" vertical="center" wrapText="1"/>
    </xf>
    <xf numFmtId="0" fontId="4" fillId="0" borderId="0" xfId="1" applyFont="1"/>
    <xf numFmtId="0" fontId="4" fillId="0" borderId="1" xfId="1" applyFont="1" applyBorder="1" applyAlignment="1">
      <alignment wrapText="1"/>
    </xf>
    <xf numFmtId="165" fontId="2" fillId="0" borderId="1" xfId="1" applyNumberFormat="1" applyFont="1" applyBorder="1" applyAlignment="1">
      <alignment horizontal="center" vertical="top" wrapText="1"/>
    </xf>
    <xf numFmtId="0" fontId="2" fillId="0" borderId="1" xfId="1" applyFont="1" applyBorder="1" applyAlignment="1">
      <alignment horizontal="left" vertical="center" wrapText="1"/>
    </xf>
    <xf numFmtId="0" fontId="2" fillId="0" borderId="1" xfId="0" applyFont="1" applyBorder="1" applyAlignment="1">
      <alignment vertical="center" wrapText="1"/>
    </xf>
    <xf numFmtId="1" fontId="2" fillId="0" borderId="0" xfId="2" applyNumberFormat="1" applyFont="1" applyFill="1" applyBorder="1" applyAlignment="1">
      <alignment horizontal="center" vertical="top"/>
    </xf>
    <xf numFmtId="1" fontId="4" fillId="0" borderId="1" xfId="2" applyNumberFormat="1" applyFont="1" applyFill="1" applyBorder="1" applyAlignment="1">
      <alignment horizontal="center" vertical="top" wrapText="1"/>
    </xf>
    <xf numFmtId="1" fontId="4" fillId="0" borderId="1" xfId="0" applyNumberFormat="1" applyFont="1" applyBorder="1" applyAlignment="1">
      <alignment horizontal="center" vertical="top" wrapText="1"/>
    </xf>
    <xf numFmtId="1" fontId="2" fillId="0" borderId="1" xfId="0" applyNumberFormat="1" applyFont="1" applyBorder="1" applyAlignment="1">
      <alignment horizontal="center" vertical="top" wrapText="1"/>
    </xf>
    <xf numFmtId="1" fontId="4" fillId="0" borderId="1" xfId="3" applyNumberFormat="1" applyFont="1" applyBorder="1" applyAlignment="1">
      <alignment horizontal="center" vertical="center" wrapText="1"/>
    </xf>
    <xf numFmtId="1" fontId="2" fillId="0" borderId="1" xfId="3" applyNumberFormat="1" applyFont="1" applyBorder="1" applyAlignment="1">
      <alignment horizontal="center" vertical="center" wrapText="1"/>
    </xf>
    <xf numFmtId="1" fontId="2" fillId="0" borderId="0" xfId="2" applyNumberFormat="1" applyFont="1" applyFill="1" applyAlignment="1">
      <alignment horizontal="center" vertical="top"/>
    </xf>
    <xf numFmtId="0" fontId="4" fillId="0" borderId="3" xfId="1" applyFont="1" applyBorder="1" applyAlignment="1">
      <alignment horizontal="center" vertical="top" wrapText="1"/>
    </xf>
    <xf numFmtId="0" fontId="4" fillId="0" borderId="3" xfId="0" applyFont="1" applyBorder="1" applyAlignment="1">
      <alignment vertical="center" wrapText="1"/>
    </xf>
    <xf numFmtId="1" fontId="4" fillId="0" borderId="3" xfId="3" applyNumberFormat="1" applyFont="1" applyBorder="1" applyAlignment="1">
      <alignment horizontal="center" vertical="center" wrapText="1"/>
    </xf>
    <xf numFmtId="0" fontId="4" fillId="0" borderId="3" xfId="1" applyFont="1" applyBorder="1" applyAlignment="1">
      <alignment horizontal="left" vertical="center" wrapText="1"/>
    </xf>
    <xf numFmtId="0" fontId="2" fillId="0" borderId="2" xfId="1" applyFont="1" applyBorder="1" applyAlignment="1">
      <alignment horizontal="center" vertical="top" wrapText="1"/>
    </xf>
    <xf numFmtId="0" fontId="2" fillId="0" borderId="2" xfId="1" applyFont="1" applyBorder="1" applyAlignment="1">
      <alignment wrapText="1"/>
    </xf>
    <xf numFmtId="0" fontId="2" fillId="0" borderId="2" xfId="1" applyFont="1" applyBorder="1" applyAlignment="1">
      <alignment horizontal="left" vertical="center" wrapText="1"/>
    </xf>
    <xf numFmtId="1" fontId="2" fillId="0" borderId="1" xfId="1" applyNumberFormat="1" applyFont="1" applyBorder="1" applyAlignment="1">
      <alignment horizontal="center" vertical="top" wrapText="1"/>
    </xf>
    <xf numFmtId="1" fontId="4" fillId="0" borderId="1" xfId="1" applyNumberFormat="1" applyFont="1" applyBorder="1" applyAlignment="1">
      <alignment horizontal="center" vertical="top" wrapText="1"/>
    </xf>
    <xf numFmtId="1" fontId="4" fillId="0" borderId="1" xfId="6" applyNumberFormat="1" applyFont="1" applyFill="1" applyBorder="1" applyAlignment="1">
      <alignment horizontal="center" vertical="top" wrapText="1"/>
    </xf>
    <xf numFmtId="1" fontId="2" fillId="0" borderId="1" xfId="6" applyNumberFormat="1" applyFont="1" applyFill="1" applyBorder="1" applyAlignment="1">
      <alignment horizontal="center" vertical="top" wrapText="1"/>
    </xf>
    <xf numFmtId="1" fontId="2" fillId="0" borderId="1" xfId="2" applyNumberFormat="1" applyFont="1" applyFill="1" applyBorder="1" applyAlignment="1">
      <alignment horizontal="center" vertical="top" wrapText="1"/>
    </xf>
    <xf numFmtId="1" fontId="4" fillId="0" borderId="1" xfId="10" applyNumberFormat="1" applyFont="1" applyFill="1" applyBorder="1" applyAlignment="1">
      <alignment horizontal="center" vertical="top" wrapText="1"/>
    </xf>
    <xf numFmtId="1" fontId="2" fillId="0" borderId="1" xfId="10" applyNumberFormat="1" applyFont="1" applyFill="1" applyBorder="1" applyAlignment="1">
      <alignment horizontal="center" vertical="top" wrapText="1"/>
    </xf>
    <xf numFmtId="0" fontId="4" fillId="0" borderId="3" xfId="1" applyFont="1" applyBorder="1" applyAlignment="1">
      <alignment horizontal="center" vertical="center" wrapText="1"/>
    </xf>
    <xf numFmtId="0" fontId="2" fillId="0" borderId="1" xfId="1" applyFont="1" applyBorder="1" applyAlignment="1">
      <alignment horizontal="center" vertical="center" wrapText="1"/>
    </xf>
    <xf numFmtId="0" fontId="9" fillId="0" borderId="1" xfId="1" applyFont="1" applyBorder="1" applyAlignment="1">
      <alignment horizontal="center" vertical="center" wrapText="1"/>
    </xf>
    <xf numFmtId="0" fontId="4" fillId="0" borderId="1" xfId="1" applyFont="1" applyBorder="1" applyAlignment="1">
      <alignment horizontal="center" wrapText="1"/>
    </xf>
    <xf numFmtId="0" fontId="2" fillId="0" borderId="2" xfId="1" applyFont="1" applyBorder="1" applyAlignment="1">
      <alignment horizontal="center" vertical="center" wrapText="1"/>
    </xf>
    <xf numFmtId="0" fontId="2" fillId="0" borderId="2" xfId="1" applyFont="1" applyBorder="1" applyAlignment="1">
      <alignment horizontal="center" wrapText="1"/>
    </xf>
    <xf numFmtId="1" fontId="2" fillId="0" borderId="2" xfId="1" applyNumberFormat="1" applyFont="1" applyBorder="1" applyAlignment="1">
      <alignment horizontal="center" wrapText="1"/>
    </xf>
    <xf numFmtId="0" fontId="4" fillId="0" borderId="2" xfId="1" applyFont="1" applyBorder="1" applyAlignment="1">
      <alignment horizontal="center" vertical="top" wrapText="1"/>
    </xf>
    <xf numFmtId="0" fontId="4" fillId="0" borderId="2" xfId="1" applyFont="1" applyBorder="1" applyAlignment="1">
      <alignment vertical="top" wrapText="1"/>
    </xf>
    <xf numFmtId="1" fontId="4" fillId="0" borderId="2" xfId="2" applyNumberFormat="1" applyFont="1" applyFill="1" applyBorder="1" applyAlignment="1">
      <alignment horizontal="center" vertical="top" wrapText="1"/>
    </xf>
    <xf numFmtId="0" fontId="4" fillId="0" borderId="2" xfId="0" applyFont="1" applyBorder="1" applyAlignment="1">
      <alignment horizontal="left" vertical="top" wrapText="1"/>
    </xf>
    <xf numFmtId="0" fontId="2" fillId="0" borderId="1" xfId="1" applyFont="1" applyBorder="1" applyAlignment="1">
      <alignment horizontal="center" vertical="top"/>
    </xf>
    <xf numFmtId="1" fontId="2" fillId="0" borderId="1" xfId="2" applyNumberFormat="1" applyFont="1" applyFill="1" applyBorder="1" applyAlignment="1">
      <alignment horizontal="center" vertical="top"/>
    </xf>
    <xf numFmtId="0" fontId="4" fillId="0" borderId="1" xfId="1" applyFont="1" applyBorder="1" applyAlignment="1">
      <alignment horizontal="center" vertical="top"/>
    </xf>
    <xf numFmtId="1" fontId="4" fillId="0" borderId="1" xfId="2" applyNumberFormat="1" applyFont="1" applyFill="1" applyBorder="1" applyAlignment="1">
      <alignment horizontal="center" vertical="top"/>
    </xf>
    <xf numFmtId="0" fontId="9" fillId="0" borderId="0" xfId="1" applyFont="1" applyAlignment="1">
      <alignment horizontal="center" vertical="top"/>
    </xf>
    <xf numFmtId="0" fontId="4" fillId="0" borderId="0" xfId="1" applyFont="1" applyAlignment="1">
      <alignment horizontal="center" vertical="top"/>
    </xf>
    <xf numFmtId="0" fontId="4" fillId="0" borderId="0" xfId="5" applyFont="1" applyBorder="1" applyAlignment="1">
      <alignment horizontal="left" vertical="top"/>
    </xf>
    <xf numFmtId="0" fontId="2" fillId="0" borderId="0" xfId="5" applyFont="1" applyBorder="1" applyAlignment="1">
      <alignment horizontal="left" vertical="top"/>
    </xf>
  </cellXfs>
  <cellStyles count="14">
    <cellStyle name="Comma 2" xfId="7" xr:uid="{6CDCD94B-F4D4-4713-A608-2CB54947F5E8}"/>
    <cellStyle name="Comma 2 2" xfId="9" xr:uid="{8DEEB230-A64C-489C-8560-587E2285CA41}"/>
    <cellStyle name="Comma 2 3" xfId="13" xr:uid="{A5E744E2-7746-4656-BC93-FF8C93891F80}"/>
    <cellStyle name="Comma 3" xfId="6" xr:uid="{7CA5BECE-12D4-48AD-97AA-23B3411A50B4}"/>
    <cellStyle name="Comma 3 2" xfId="10" xr:uid="{DB36C4DE-9225-427F-AA6E-EB34A1296E83}"/>
    <cellStyle name="Comma 4" xfId="4" xr:uid="{7233D9B4-6DBB-4A4B-B56A-D86A4791AFB5}"/>
    <cellStyle name="Comma 6" xfId="2" xr:uid="{A23A76F3-2239-4061-AA0C-252F649B0350}"/>
    <cellStyle name="Normal" xfId="0" builtinId="0"/>
    <cellStyle name="Normal 2" xfId="5" xr:uid="{5B5B4642-F180-4B3F-A24E-58921331B427}"/>
    <cellStyle name="Normal 2 2" xfId="12" xr:uid="{D9A78E9B-DAC5-40DF-9916-7A597D39FDAB}"/>
    <cellStyle name="Normal 2 3" xfId="3" xr:uid="{0581DA6E-4137-4D9C-B7C0-6DF042C76027}"/>
    <cellStyle name="Normal 3" xfId="8" xr:uid="{1DBCE431-2E07-4596-A02C-642DCFE5CA8B}"/>
    <cellStyle name="Normal 3 2" xfId="11" xr:uid="{6823B95C-85B1-4F2D-8F68-52D606B7C4B0}"/>
    <cellStyle name="Normal 4" xfId="1" xr:uid="{4943C57E-8B7A-457D-8F0C-704618FFF3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663014</xdr:colOff>
      <xdr:row>3</xdr:row>
      <xdr:rowOff>112059</xdr:rowOff>
    </xdr:from>
    <xdr:to>
      <xdr:col>5</xdr:col>
      <xdr:colOff>905808</xdr:colOff>
      <xdr:row>3</xdr:row>
      <xdr:rowOff>112059</xdr:rowOff>
    </xdr:to>
    <xdr:cxnSp macro="">
      <xdr:nvCxnSpPr>
        <xdr:cNvPr id="3" name="Straight Connector 2">
          <a:extLst>
            <a:ext uri="{FF2B5EF4-FFF2-40B4-BE49-F238E27FC236}">
              <a16:creationId xmlns:a16="http://schemas.microsoft.com/office/drawing/2014/main" id="{8A27B0EA-4A25-B37F-7529-9D47DC0A0403}"/>
            </a:ext>
          </a:extLst>
        </xdr:cNvPr>
        <xdr:cNvCxnSpPr/>
      </xdr:nvCxnSpPr>
      <xdr:spPr>
        <a:xfrm>
          <a:off x="5406838" y="700368"/>
          <a:ext cx="2390588"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280DC-5223-4D6B-AFED-04DF71BDE8A8}">
  <sheetPr>
    <tabColor rgb="FF92D050"/>
    <pageSetUpPr fitToPage="1"/>
  </sheetPr>
  <dimension ref="A2:ER91"/>
  <sheetViews>
    <sheetView tabSelected="1" zoomScale="70" zoomScaleNormal="70" workbookViewId="0">
      <pane ySplit="5" topLeftCell="A10" activePane="bottomLeft" state="frozen"/>
      <selection pane="bottomLeft" activeCell="H23" sqref="H23"/>
    </sheetView>
  </sheetViews>
  <sheetFormatPr defaultColWidth="8.6640625" defaultRowHeight="15.6" x14ac:dyDescent="0.3"/>
  <cols>
    <col min="1" max="1" width="8.77734375" style="5" bestFit="1" customWidth="1"/>
    <col min="2" max="2" width="14.88671875" style="5" bestFit="1" customWidth="1"/>
    <col min="3" max="3" width="36.5546875" style="4" customWidth="1"/>
    <col min="4" max="4" width="8.77734375" style="5" bestFit="1" customWidth="1"/>
    <col min="5" max="5" width="31.33203125" style="5" bestFit="1" customWidth="1"/>
    <col min="6" max="6" width="20.21875" style="5" customWidth="1"/>
    <col min="7" max="7" width="9" style="49" bestFit="1" customWidth="1"/>
    <col min="8" max="8" width="64.44140625" style="15" customWidth="1"/>
    <col min="9" max="16384" width="8.6640625" style="3"/>
  </cols>
  <sheetData>
    <row r="2" spans="1:8" x14ac:dyDescent="0.3">
      <c r="A2" s="80" t="s">
        <v>191</v>
      </c>
      <c r="B2" s="80"/>
      <c r="C2" s="80"/>
      <c r="D2" s="80"/>
      <c r="E2" s="80"/>
      <c r="F2" s="80"/>
      <c r="G2" s="80"/>
      <c r="H2" s="80"/>
    </row>
    <row r="3" spans="1:8" x14ac:dyDescent="0.3">
      <c r="A3" s="79" t="s">
        <v>190</v>
      </c>
      <c r="B3" s="79"/>
      <c r="C3" s="79"/>
      <c r="D3" s="79"/>
      <c r="E3" s="79"/>
      <c r="F3" s="79"/>
      <c r="G3" s="79"/>
      <c r="H3" s="79"/>
    </row>
    <row r="4" spans="1:8" x14ac:dyDescent="0.3">
      <c r="D4" s="33"/>
      <c r="E4" s="33"/>
      <c r="G4" s="43"/>
    </row>
    <row r="5" spans="1:8" s="16" customFormat="1" ht="31.2" x14ac:dyDescent="0.3">
      <c r="A5" s="6" t="s">
        <v>0</v>
      </c>
      <c r="B5" s="6" t="s">
        <v>181</v>
      </c>
      <c r="C5" s="8" t="s">
        <v>1</v>
      </c>
      <c r="D5" s="6" t="s">
        <v>2</v>
      </c>
      <c r="E5" s="6" t="s">
        <v>3</v>
      </c>
      <c r="F5" s="6" t="s">
        <v>71</v>
      </c>
      <c r="G5" s="44" t="s">
        <v>182</v>
      </c>
      <c r="H5" s="7" t="s">
        <v>183</v>
      </c>
    </row>
    <row r="6" spans="1:8" s="81" customFormat="1" ht="31.2" x14ac:dyDescent="0.3">
      <c r="A6" s="6">
        <v>10</v>
      </c>
      <c r="B6" s="6" t="s">
        <v>192</v>
      </c>
      <c r="C6" s="9" t="s">
        <v>49</v>
      </c>
      <c r="D6" s="17" t="s">
        <v>6</v>
      </c>
      <c r="E6" s="17" t="s">
        <v>50</v>
      </c>
      <c r="F6" s="2" t="s">
        <v>36</v>
      </c>
      <c r="G6" s="62">
        <v>10</v>
      </c>
      <c r="H6" s="24" t="s">
        <v>180</v>
      </c>
    </row>
    <row r="7" spans="1:8" s="82" customFormat="1" x14ac:dyDescent="0.3">
      <c r="A7" s="34" t="s">
        <v>34</v>
      </c>
      <c r="B7" s="34" t="s">
        <v>193</v>
      </c>
      <c r="C7" s="13" t="s">
        <v>64</v>
      </c>
      <c r="D7" s="10" t="s">
        <v>6</v>
      </c>
      <c r="E7" s="10"/>
      <c r="F7" s="1"/>
      <c r="G7" s="63">
        <f>10*10</f>
        <v>100</v>
      </c>
      <c r="H7" s="11"/>
    </row>
    <row r="8" spans="1:8" s="82" customFormat="1" x14ac:dyDescent="0.3">
      <c r="A8" s="34" t="s">
        <v>35</v>
      </c>
      <c r="B8" s="34" t="s">
        <v>194</v>
      </c>
      <c r="C8" s="13" t="s">
        <v>278</v>
      </c>
      <c r="D8" s="10" t="s">
        <v>6</v>
      </c>
      <c r="E8" s="10"/>
      <c r="F8" s="1"/>
      <c r="G8" s="63">
        <v>10</v>
      </c>
      <c r="H8" s="11"/>
    </row>
    <row r="9" spans="1:8" s="30" customFormat="1" ht="31.2" x14ac:dyDescent="0.3">
      <c r="A9" s="6">
        <v>11</v>
      </c>
      <c r="B9" s="6" t="s">
        <v>195</v>
      </c>
      <c r="C9" s="22" t="s">
        <v>62</v>
      </c>
      <c r="D9" s="25"/>
      <c r="E9" s="25">
        <v>5300</v>
      </c>
      <c r="F9" s="25" t="s">
        <v>72</v>
      </c>
      <c r="G9" s="45">
        <v>120</v>
      </c>
      <c r="H9" s="24" t="s">
        <v>180</v>
      </c>
    </row>
    <row r="10" spans="1:8" s="23" customFormat="1" x14ac:dyDescent="0.3">
      <c r="A10" s="34" t="s">
        <v>37</v>
      </c>
      <c r="B10" s="34" t="s">
        <v>279</v>
      </c>
      <c r="C10" s="14" t="s">
        <v>283</v>
      </c>
      <c r="D10" s="20" t="s">
        <v>6</v>
      </c>
      <c r="E10" s="20"/>
      <c r="F10" s="20"/>
      <c r="G10" s="46">
        <v>10</v>
      </c>
      <c r="H10" s="21"/>
    </row>
    <row r="11" spans="1:8" s="23" customFormat="1" x14ac:dyDescent="0.3">
      <c r="A11" s="34" t="s">
        <v>38</v>
      </c>
      <c r="B11" s="34" t="s">
        <v>280</v>
      </c>
      <c r="C11" s="14" t="s">
        <v>281</v>
      </c>
      <c r="D11" s="20" t="s">
        <v>6</v>
      </c>
      <c r="E11" s="20"/>
      <c r="F11" s="20"/>
      <c r="G11" s="46">
        <v>20</v>
      </c>
      <c r="H11" s="21"/>
    </row>
    <row r="12" spans="1:8" s="30" customFormat="1" ht="31.2" x14ac:dyDescent="0.3">
      <c r="A12" s="6">
        <v>12</v>
      </c>
      <c r="B12" s="6" t="s">
        <v>196</v>
      </c>
      <c r="C12" s="22" t="s">
        <v>175</v>
      </c>
      <c r="D12" s="25"/>
      <c r="E12" s="25">
        <v>3300</v>
      </c>
      <c r="F12" s="25" t="s">
        <v>72</v>
      </c>
      <c r="G12" s="45">
        <v>97</v>
      </c>
      <c r="H12" s="24" t="s">
        <v>180</v>
      </c>
    </row>
    <row r="13" spans="1:8" s="23" customFormat="1" x14ac:dyDescent="0.3">
      <c r="A13" s="34" t="s">
        <v>39</v>
      </c>
      <c r="B13" s="34" t="s">
        <v>282</v>
      </c>
      <c r="C13" s="14" t="s">
        <v>283</v>
      </c>
      <c r="D13" s="20" t="s">
        <v>7</v>
      </c>
      <c r="E13" s="20"/>
      <c r="F13" s="20"/>
      <c r="G13" s="46">
        <f>77+5</f>
        <v>82</v>
      </c>
      <c r="H13" s="21"/>
    </row>
    <row r="14" spans="1:8" s="30" customFormat="1" ht="31.2" x14ac:dyDescent="0.3">
      <c r="A14" s="6">
        <v>20</v>
      </c>
      <c r="B14" s="6" t="s">
        <v>197</v>
      </c>
      <c r="C14" s="22" t="s">
        <v>54</v>
      </c>
      <c r="D14" s="25"/>
      <c r="E14" s="25" t="s">
        <v>73</v>
      </c>
      <c r="F14" s="25" t="s">
        <v>74</v>
      </c>
      <c r="G14" s="45">
        <v>2</v>
      </c>
      <c r="H14" s="24" t="s">
        <v>180</v>
      </c>
    </row>
    <row r="15" spans="1:8" s="23" customFormat="1" x14ac:dyDescent="0.3">
      <c r="A15" s="34" t="s">
        <v>117</v>
      </c>
      <c r="B15" s="34" t="s">
        <v>198</v>
      </c>
      <c r="C15" s="14" t="s">
        <v>55</v>
      </c>
      <c r="D15" s="20" t="s">
        <v>7</v>
      </c>
      <c r="E15" s="20"/>
      <c r="F15" s="20"/>
      <c r="G15" s="46">
        <v>4</v>
      </c>
      <c r="H15" s="21"/>
    </row>
    <row r="16" spans="1:8" s="23" customFormat="1" x14ac:dyDescent="0.3">
      <c r="A16" s="34" t="s">
        <v>118</v>
      </c>
      <c r="B16" s="34" t="s">
        <v>199</v>
      </c>
      <c r="C16" s="14" t="s">
        <v>51</v>
      </c>
      <c r="D16" s="20" t="s">
        <v>7</v>
      </c>
      <c r="E16" s="20"/>
      <c r="F16" s="20"/>
      <c r="G16" s="46">
        <v>4</v>
      </c>
      <c r="H16" s="21"/>
    </row>
    <row r="17" spans="1:148" s="23" customFormat="1" x14ac:dyDescent="0.3">
      <c r="A17" s="34" t="s">
        <v>119</v>
      </c>
      <c r="B17" s="34" t="s">
        <v>200</v>
      </c>
      <c r="C17" s="14" t="s">
        <v>52</v>
      </c>
      <c r="D17" s="20" t="s">
        <v>7</v>
      </c>
      <c r="E17" s="20"/>
      <c r="F17" s="20"/>
      <c r="G17" s="46">
        <v>1</v>
      </c>
      <c r="H17" s="21"/>
    </row>
    <row r="18" spans="1:148" s="23" customFormat="1" x14ac:dyDescent="0.3">
      <c r="A18" s="34" t="s">
        <v>120</v>
      </c>
      <c r="B18" s="34" t="s">
        <v>201</v>
      </c>
      <c r="C18" s="14" t="s">
        <v>60</v>
      </c>
      <c r="D18" s="20" t="s">
        <v>7</v>
      </c>
      <c r="E18" s="20"/>
      <c r="F18" s="20"/>
      <c r="G18" s="46">
        <v>1</v>
      </c>
      <c r="H18" s="21"/>
    </row>
    <row r="19" spans="1:148" s="16" customFormat="1" ht="31.2" x14ac:dyDescent="0.3">
      <c r="A19" s="71">
        <v>31</v>
      </c>
      <c r="B19" s="71" t="s">
        <v>202</v>
      </c>
      <c r="C19" s="72" t="s">
        <v>102</v>
      </c>
      <c r="D19" s="71" t="s">
        <v>5</v>
      </c>
      <c r="E19" s="71" t="s">
        <v>103</v>
      </c>
      <c r="F19" s="71" t="s">
        <v>104</v>
      </c>
      <c r="G19" s="73">
        <v>10</v>
      </c>
      <c r="H19" s="74" t="s">
        <v>180</v>
      </c>
    </row>
    <row r="20" spans="1:148" x14ac:dyDescent="0.3">
      <c r="A20" s="34" t="s">
        <v>121</v>
      </c>
      <c r="B20" s="34" t="s">
        <v>203</v>
      </c>
      <c r="C20" s="31" t="s">
        <v>105</v>
      </c>
      <c r="D20" s="34" t="s">
        <v>6</v>
      </c>
      <c r="E20" s="34"/>
      <c r="F20" s="34"/>
      <c r="G20" s="61">
        <v>10</v>
      </c>
      <c r="H20" s="11"/>
    </row>
    <row r="21" spans="1:148" s="18" customFormat="1" ht="31.2" x14ac:dyDescent="0.3">
      <c r="A21" s="6">
        <v>34</v>
      </c>
      <c r="B21" s="6" t="s">
        <v>204</v>
      </c>
      <c r="C21" s="9" t="s">
        <v>27</v>
      </c>
      <c r="D21" s="2" t="s">
        <v>4</v>
      </c>
      <c r="E21" s="17" t="s">
        <v>28</v>
      </c>
      <c r="F21" s="17" t="s">
        <v>29</v>
      </c>
      <c r="G21" s="59">
        <v>1</v>
      </c>
      <c r="H21" s="19" t="s">
        <v>75</v>
      </c>
    </row>
    <row r="22" spans="1:148" s="12" customFormat="1" ht="156" x14ac:dyDescent="0.3">
      <c r="A22" s="34" t="s">
        <v>122</v>
      </c>
      <c r="B22" s="34" t="s">
        <v>284</v>
      </c>
      <c r="C22" s="13" t="s">
        <v>285</v>
      </c>
      <c r="D22" s="10"/>
      <c r="E22" s="10"/>
      <c r="F22" s="10"/>
      <c r="G22" s="60">
        <v>1</v>
      </c>
      <c r="H22" s="11" t="s">
        <v>288</v>
      </c>
    </row>
    <row r="23" spans="1:148" s="18" customFormat="1" x14ac:dyDescent="0.3">
      <c r="A23" s="6">
        <v>40</v>
      </c>
      <c r="B23" s="6" t="s">
        <v>205</v>
      </c>
      <c r="C23" s="9" t="s">
        <v>24</v>
      </c>
      <c r="D23" s="2"/>
      <c r="E23" s="2" t="s">
        <v>63</v>
      </c>
      <c r="F23" s="17" t="s">
        <v>36</v>
      </c>
      <c r="G23" s="59">
        <v>1</v>
      </c>
      <c r="H23" s="37" t="s">
        <v>179</v>
      </c>
    </row>
    <row r="24" spans="1:148" s="12" customFormat="1" x14ac:dyDescent="0.3">
      <c r="A24" s="34" t="s">
        <v>123</v>
      </c>
      <c r="B24" s="34" t="s">
        <v>286</v>
      </c>
      <c r="C24" s="13" t="s">
        <v>287</v>
      </c>
      <c r="D24" s="1"/>
      <c r="E24" s="1"/>
      <c r="F24" s="10"/>
      <c r="G24" s="60">
        <v>1</v>
      </c>
      <c r="H24" s="37"/>
    </row>
    <row r="25" spans="1:148" s="29" customFormat="1" x14ac:dyDescent="0.3">
      <c r="A25" s="6">
        <v>41</v>
      </c>
      <c r="B25" s="6" t="s">
        <v>206</v>
      </c>
      <c r="C25" s="9" t="s">
        <v>24</v>
      </c>
      <c r="D25" s="17" t="s">
        <v>6</v>
      </c>
      <c r="E25" s="17" t="s">
        <v>25</v>
      </c>
      <c r="F25" s="2" t="s">
        <v>26</v>
      </c>
      <c r="G25" s="59">
        <v>1</v>
      </c>
      <c r="H25" s="37" t="s">
        <v>179</v>
      </c>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row>
    <row r="26" spans="1:148" s="18" customFormat="1" x14ac:dyDescent="0.3">
      <c r="A26" s="6">
        <v>46</v>
      </c>
      <c r="B26" s="6" t="s">
        <v>207</v>
      </c>
      <c r="C26" s="9" t="s">
        <v>79</v>
      </c>
      <c r="D26" s="17" t="s">
        <v>6</v>
      </c>
      <c r="E26" s="17" t="s">
        <v>76</v>
      </c>
      <c r="F26" s="2" t="s">
        <v>40</v>
      </c>
      <c r="G26" s="59">
        <v>2</v>
      </c>
      <c r="H26" s="37" t="s">
        <v>179</v>
      </c>
    </row>
    <row r="27" spans="1:148" s="12" customFormat="1" x14ac:dyDescent="0.3">
      <c r="A27" s="34" t="s">
        <v>124</v>
      </c>
      <c r="B27" s="34" t="s">
        <v>208</v>
      </c>
      <c r="C27" s="13" t="s">
        <v>80</v>
      </c>
      <c r="D27" s="10"/>
      <c r="E27" s="10"/>
      <c r="F27" s="1"/>
      <c r="G27" s="60">
        <v>1</v>
      </c>
      <c r="H27" s="11"/>
    </row>
    <row r="28" spans="1:148" s="18" customFormat="1" ht="46.8" x14ac:dyDescent="0.3">
      <c r="A28" s="6">
        <v>47</v>
      </c>
      <c r="B28" s="6" t="s">
        <v>209</v>
      </c>
      <c r="C28" s="9" t="s">
        <v>77</v>
      </c>
      <c r="D28" s="17" t="s">
        <v>6</v>
      </c>
      <c r="E28" s="17" t="s">
        <v>78</v>
      </c>
      <c r="F28" s="2" t="s">
        <v>30</v>
      </c>
      <c r="G28" s="59">
        <v>1</v>
      </c>
      <c r="H28" s="7" t="s">
        <v>82</v>
      </c>
    </row>
    <row r="29" spans="1:148" s="18" customFormat="1" ht="31.2" x14ac:dyDescent="0.3">
      <c r="A29" s="6">
        <v>48</v>
      </c>
      <c r="B29" s="6" t="s">
        <v>210</v>
      </c>
      <c r="C29" s="9" t="s">
        <v>125</v>
      </c>
      <c r="D29" s="17" t="s">
        <v>4</v>
      </c>
      <c r="E29" s="17"/>
      <c r="F29" s="2" t="s">
        <v>41</v>
      </c>
      <c r="G29" s="59">
        <v>1</v>
      </c>
      <c r="H29" s="19" t="s">
        <v>81</v>
      </c>
    </row>
    <row r="30" spans="1:148" s="16" customFormat="1" x14ac:dyDescent="0.3">
      <c r="A30" s="6">
        <v>53</v>
      </c>
      <c r="B30" s="6" t="s">
        <v>211</v>
      </c>
      <c r="C30" s="8" t="s">
        <v>45</v>
      </c>
      <c r="D30" s="6" t="s">
        <v>17</v>
      </c>
      <c r="E30" s="6" t="s">
        <v>106</v>
      </c>
      <c r="F30" s="27" t="s">
        <v>107</v>
      </c>
      <c r="G30" s="58">
        <v>1</v>
      </c>
      <c r="H30" s="7" t="s">
        <v>108</v>
      </c>
    </row>
    <row r="31" spans="1:148" s="16" customFormat="1" ht="31.2" x14ac:dyDescent="0.3">
      <c r="A31" s="6">
        <v>55</v>
      </c>
      <c r="B31" s="6" t="s">
        <v>212</v>
      </c>
      <c r="C31" s="8" t="s">
        <v>65</v>
      </c>
      <c r="D31" s="6" t="s">
        <v>5</v>
      </c>
      <c r="E31" s="6" t="s">
        <v>185</v>
      </c>
      <c r="F31" s="27" t="s">
        <v>184</v>
      </c>
      <c r="G31" s="58">
        <v>2</v>
      </c>
      <c r="H31" s="37" t="s">
        <v>179</v>
      </c>
    </row>
    <row r="32" spans="1:148" x14ac:dyDescent="0.3">
      <c r="A32" s="34" t="s">
        <v>126</v>
      </c>
      <c r="B32" s="34" t="s">
        <v>213</v>
      </c>
      <c r="C32" s="31" t="s">
        <v>178</v>
      </c>
      <c r="D32" s="34" t="s">
        <v>17</v>
      </c>
      <c r="E32" s="34"/>
      <c r="F32" s="40"/>
      <c r="G32" s="57">
        <v>2</v>
      </c>
      <c r="H32" s="35"/>
    </row>
    <row r="33" spans="1:8" s="30" customFormat="1" x14ac:dyDescent="0.3">
      <c r="A33" s="6">
        <v>57</v>
      </c>
      <c r="B33" s="6" t="s">
        <v>214</v>
      </c>
      <c r="C33" s="22" t="s">
        <v>57</v>
      </c>
      <c r="D33" s="25"/>
      <c r="E33" s="25" t="s">
        <v>186</v>
      </c>
      <c r="F33" s="25" t="s">
        <v>36</v>
      </c>
      <c r="G33" s="45">
        <v>10</v>
      </c>
      <c r="H33" s="37" t="s">
        <v>179</v>
      </c>
    </row>
    <row r="34" spans="1:8" s="23" customFormat="1" x14ac:dyDescent="0.3">
      <c r="A34" s="34" t="s">
        <v>127</v>
      </c>
      <c r="B34" s="34" t="s">
        <v>215</v>
      </c>
      <c r="C34" s="14" t="s">
        <v>53</v>
      </c>
      <c r="D34" s="20" t="s">
        <v>7</v>
      </c>
      <c r="E34" s="20"/>
      <c r="F34" s="20"/>
      <c r="G34" s="46">
        <v>1</v>
      </c>
      <c r="H34" s="21"/>
    </row>
    <row r="35" spans="1:8" s="23" customFormat="1" x14ac:dyDescent="0.3">
      <c r="A35" s="34" t="s">
        <v>128</v>
      </c>
      <c r="B35" s="34" t="s">
        <v>216</v>
      </c>
      <c r="C35" s="14" t="s">
        <v>61</v>
      </c>
      <c r="D35" s="20" t="s">
        <v>7</v>
      </c>
      <c r="E35" s="20"/>
      <c r="F35" s="20"/>
      <c r="G35" s="46">
        <v>1</v>
      </c>
      <c r="H35" s="21"/>
    </row>
    <row r="36" spans="1:8" s="23" customFormat="1" x14ac:dyDescent="0.3">
      <c r="A36" s="34" t="s">
        <v>129</v>
      </c>
      <c r="B36" s="34" t="s">
        <v>217</v>
      </c>
      <c r="C36" s="14" t="s">
        <v>56</v>
      </c>
      <c r="D36" s="20" t="s">
        <v>6</v>
      </c>
      <c r="E36" s="20"/>
      <c r="F36" s="20"/>
      <c r="G36" s="46">
        <v>1</v>
      </c>
      <c r="H36" s="21"/>
    </row>
    <row r="37" spans="1:8" s="18" customFormat="1" x14ac:dyDescent="0.3">
      <c r="A37" s="6">
        <v>58</v>
      </c>
      <c r="B37" s="6" t="s">
        <v>218</v>
      </c>
      <c r="C37" s="9" t="s">
        <v>42</v>
      </c>
      <c r="D37" s="17" t="s">
        <v>6</v>
      </c>
      <c r="E37" s="17" t="s">
        <v>43</v>
      </c>
      <c r="F37" s="2" t="s">
        <v>44</v>
      </c>
      <c r="G37" s="59">
        <v>1</v>
      </c>
      <c r="H37" s="37" t="s">
        <v>179</v>
      </c>
    </row>
    <row r="38" spans="1:8" s="12" customFormat="1" x14ac:dyDescent="0.3">
      <c r="A38" s="34" t="s">
        <v>131</v>
      </c>
      <c r="B38" s="34" t="s">
        <v>219</v>
      </c>
      <c r="C38" s="13" t="s">
        <v>130</v>
      </c>
      <c r="D38" s="10" t="s">
        <v>6</v>
      </c>
      <c r="E38" s="10"/>
      <c r="F38" s="1"/>
      <c r="G38" s="60">
        <v>2</v>
      </c>
      <c r="H38" s="21"/>
    </row>
    <row r="39" spans="1:8" s="30" customFormat="1" ht="31.2" x14ac:dyDescent="0.3">
      <c r="A39" s="6">
        <v>60</v>
      </c>
      <c r="B39" s="6" t="s">
        <v>220</v>
      </c>
      <c r="C39" s="22" t="s">
        <v>8</v>
      </c>
      <c r="D39" s="25" t="s">
        <v>5</v>
      </c>
      <c r="E39" s="25" t="s">
        <v>9</v>
      </c>
      <c r="F39" s="25" t="s">
        <v>10</v>
      </c>
      <c r="G39" s="45">
        <v>1</v>
      </c>
      <c r="H39" s="37" t="s">
        <v>179</v>
      </c>
    </row>
    <row r="40" spans="1:8" s="23" customFormat="1" x14ac:dyDescent="0.3">
      <c r="A40" s="34" t="s">
        <v>133</v>
      </c>
      <c r="B40" s="34" t="s">
        <v>221</v>
      </c>
      <c r="C40" s="14" t="s">
        <v>59</v>
      </c>
      <c r="D40" s="20" t="s">
        <v>7</v>
      </c>
      <c r="E40" s="20"/>
      <c r="F40" s="28"/>
      <c r="G40" s="46">
        <v>1</v>
      </c>
      <c r="H40" s="21"/>
    </row>
    <row r="41" spans="1:8" s="23" customFormat="1" x14ac:dyDescent="0.3">
      <c r="A41" s="34" t="s">
        <v>134</v>
      </c>
      <c r="B41" s="34" t="s">
        <v>222</v>
      </c>
      <c r="C41" s="14" t="s">
        <v>12</v>
      </c>
      <c r="D41" s="20" t="s">
        <v>7</v>
      </c>
      <c r="E41" s="20"/>
      <c r="F41" s="28"/>
      <c r="G41" s="46">
        <v>1</v>
      </c>
      <c r="H41" s="21"/>
    </row>
    <row r="42" spans="1:8" s="23" customFormat="1" x14ac:dyDescent="0.3">
      <c r="A42" s="34" t="s">
        <v>135</v>
      </c>
      <c r="B42" s="34" t="s">
        <v>223</v>
      </c>
      <c r="C42" s="14" t="s">
        <v>13</v>
      </c>
      <c r="D42" s="20" t="s">
        <v>6</v>
      </c>
      <c r="E42" s="20"/>
      <c r="F42" s="28"/>
      <c r="G42" s="46">
        <v>1</v>
      </c>
      <c r="H42" s="21"/>
    </row>
    <row r="43" spans="1:8" s="23" customFormat="1" x14ac:dyDescent="0.3">
      <c r="A43" s="34" t="s">
        <v>136</v>
      </c>
      <c r="B43" s="34" t="s">
        <v>224</v>
      </c>
      <c r="C43" s="14" t="s">
        <v>14</v>
      </c>
      <c r="D43" s="20" t="s">
        <v>6</v>
      </c>
      <c r="E43" s="20"/>
      <c r="F43" s="28"/>
      <c r="G43" s="46">
        <v>1</v>
      </c>
      <c r="H43" s="21"/>
    </row>
    <row r="44" spans="1:8" s="30" customFormat="1" ht="31.2" x14ac:dyDescent="0.3">
      <c r="A44" s="6">
        <v>61</v>
      </c>
      <c r="B44" s="6" t="s">
        <v>225</v>
      </c>
      <c r="C44" s="22" t="s">
        <v>8</v>
      </c>
      <c r="D44" s="25" t="s">
        <v>5</v>
      </c>
      <c r="E44" s="25" t="s">
        <v>15</v>
      </c>
      <c r="F44" s="25" t="s">
        <v>16</v>
      </c>
      <c r="G44" s="45">
        <v>1</v>
      </c>
      <c r="H44" s="37" t="s">
        <v>179</v>
      </c>
    </row>
    <row r="45" spans="1:8" s="23" customFormat="1" x14ac:dyDescent="0.3">
      <c r="A45" s="34" t="s">
        <v>137</v>
      </c>
      <c r="B45" s="34" t="s">
        <v>226</v>
      </c>
      <c r="C45" s="14" t="s">
        <v>11</v>
      </c>
      <c r="D45" s="20" t="s">
        <v>7</v>
      </c>
      <c r="E45" s="20"/>
      <c r="F45" s="28"/>
      <c r="G45" s="46">
        <v>1</v>
      </c>
      <c r="H45" s="21"/>
    </row>
    <row r="46" spans="1:8" s="23" customFormat="1" x14ac:dyDescent="0.3">
      <c r="A46" s="34" t="s">
        <v>138</v>
      </c>
      <c r="B46" s="34" t="s">
        <v>227</v>
      </c>
      <c r="C46" s="14" t="s">
        <v>12</v>
      </c>
      <c r="D46" s="20" t="s">
        <v>7</v>
      </c>
      <c r="E46" s="20"/>
      <c r="F46" s="28"/>
      <c r="G46" s="46">
        <v>1</v>
      </c>
      <c r="H46" s="21"/>
    </row>
    <row r="47" spans="1:8" s="23" customFormat="1" x14ac:dyDescent="0.3">
      <c r="A47" s="34" t="s">
        <v>139</v>
      </c>
      <c r="B47" s="34" t="s">
        <v>228</v>
      </c>
      <c r="C47" s="14" t="s">
        <v>13</v>
      </c>
      <c r="D47" s="20" t="s">
        <v>6</v>
      </c>
      <c r="E47" s="20"/>
      <c r="F47" s="28"/>
      <c r="G47" s="46">
        <v>1</v>
      </c>
      <c r="H47" s="21"/>
    </row>
    <row r="48" spans="1:8" s="23" customFormat="1" x14ac:dyDescent="0.3">
      <c r="A48" s="34" t="s">
        <v>140</v>
      </c>
      <c r="B48" s="34" t="s">
        <v>229</v>
      </c>
      <c r="C48" s="14" t="s">
        <v>14</v>
      </c>
      <c r="D48" s="20" t="s">
        <v>6</v>
      </c>
      <c r="E48" s="20"/>
      <c r="F48" s="28"/>
      <c r="G48" s="46">
        <v>1</v>
      </c>
      <c r="H48" s="21"/>
    </row>
    <row r="49" spans="1:148" s="16" customFormat="1" x14ac:dyDescent="0.3">
      <c r="A49" s="6">
        <v>62</v>
      </c>
      <c r="B49" s="6" t="s">
        <v>230</v>
      </c>
      <c r="C49" s="8" t="s">
        <v>101</v>
      </c>
      <c r="D49" s="6" t="s">
        <v>46</v>
      </c>
      <c r="E49" s="6"/>
      <c r="F49" s="6" t="s">
        <v>187</v>
      </c>
      <c r="G49" s="58">
        <v>2</v>
      </c>
      <c r="H49" s="37" t="s">
        <v>179</v>
      </c>
    </row>
    <row r="50" spans="1:148" x14ac:dyDescent="0.3">
      <c r="A50" s="34" t="s">
        <v>141</v>
      </c>
      <c r="B50" s="34" t="s">
        <v>231</v>
      </c>
      <c r="C50" s="31" t="s">
        <v>47</v>
      </c>
      <c r="D50" s="34" t="s">
        <v>7</v>
      </c>
      <c r="E50" s="34"/>
      <c r="F50" s="40"/>
      <c r="G50" s="57">
        <v>10</v>
      </c>
      <c r="H50" s="35"/>
    </row>
    <row r="51" spans="1:148" x14ac:dyDescent="0.3">
      <c r="A51" s="34" t="s">
        <v>142</v>
      </c>
      <c r="B51" s="34" t="s">
        <v>232</v>
      </c>
      <c r="C51" s="31" t="s">
        <v>48</v>
      </c>
      <c r="D51" s="34" t="s">
        <v>7</v>
      </c>
      <c r="E51" s="34"/>
      <c r="F51" s="40"/>
      <c r="G51" s="57">
        <v>10</v>
      </c>
      <c r="H51" s="35"/>
    </row>
    <row r="52" spans="1:148" x14ac:dyDescent="0.3">
      <c r="A52" s="34" t="s">
        <v>143</v>
      </c>
      <c r="B52" s="34" t="s">
        <v>233</v>
      </c>
      <c r="C52" s="31" t="s">
        <v>110</v>
      </c>
      <c r="D52" s="34" t="s">
        <v>7</v>
      </c>
      <c r="E52" s="34"/>
      <c r="F52" s="40"/>
      <c r="G52" s="57">
        <v>10</v>
      </c>
      <c r="H52" s="35"/>
    </row>
    <row r="53" spans="1:148" s="38" customFormat="1" x14ac:dyDescent="0.3">
      <c r="A53" s="50">
        <v>63</v>
      </c>
      <c r="B53" s="50" t="s">
        <v>234</v>
      </c>
      <c r="C53" s="51" t="s">
        <v>68</v>
      </c>
      <c r="D53" s="64" t="s">
        <v>6</v>
      </c>
      <c r="E53" s="64"/>
      <c r="F53" s="64"/>
      <c r="G53" s="52">
        <v>1</v>
      </c>
      <c r="H53" s="53" t="s">
        <v>179</v>
      </c>
    </row>
    <row r="54" spans="1:148" s="32" customFormat="1" x14ac:dyDescent="0.3">
      <c r="A54" s="34" t="s">
        <v>144</v>
      </c>
      <c r="B54" s="34" t="s">
        <v>235</v>
      </c>
      <c r="C54" s="42" t="s">
        <v>100</v>
      </c>
      <c r="D54" s="65" t="s">
        <v>6</v>
      </c>
      <c r="E54" s="66"/>
      <c r="F54" s="66"/>
      <c r="G54" s="48">
        <v>1</v>
      </c>
      <c r="H54" s="41"/>
    </row>
    <row r="55" spans="1:148" s="38" customFormat="1" x14ac:dyDescent="0.3">
      <c r="A55" s="6">
        <v>64</v>
      </c>
      <c r="B55" s="6" t="s">
        <v>236</v>
      </c>
      <c r="C55" s="39" t="s">
        <v>58</v>
      </c>
      <c r="D55" s="36" t="s">
        <v>6</v>
      </c>
      <c r="E55" s="36" t="s">
        <v>66</v>
      </c>
      <c r="F55" s="67" t="s">
        <v>145</v>
      </c>
      <c r="G55" s="47">
        <v>2</v>
      </c>
      <c r="H55" s="7" t="s">
        <v>179</v>
      </c>
    </row>
    <row r="56" spans="1:148" s="32" customFormat="1" x14ac:dyDescent="0.3">
      <c r="A56" s="54" t="s">
        <v>146</v>
      </c>
      <c r="B56" s="54" t="s">
        <v>237</v>
      </c>
      <c r="C56" s="55" t="s">
        <v>67</v>
      </c>
      <c r="D56" s="68" t="s">
        <v>6</v>
      </c>
      <c r="E56" s="69"/>
      <c r="F56" s="69"/>
      <c r="G56" s="70">
        <v>1</v>
      </c>
      <c r="H56" s="56"/>
    </row>
    <row r="57" spans="1:148" s="16" customFormat="1" ht="31.2" x14ac:dyDescent="0.3">
      <c r="A57" s="6">
        <v>66</v>
      </c>
      <c r="B57" s="6" t="s">
        <v>238</v>
      </c>
      <c r="C57" s="8" t="s">
        <v>69</v>
      </c>
      <c r="D57" s="6" t="s">
        <v>6</v>
      </c>
      <c r="E57" s="6" t="s">
        <v>176</v>
      </c>
      <c r="F57" s="6" t="s">
        <v>177</v>
      </c>
      <c r="G57" s="44">
        <v>26</v>
      </c>
      <c r="H57" s="24" t="s">
        <v>180</v>
      </c>
    </row>
    <row r="58" spans="1:148" x14ac:dyDescent="0.3">
      <c r="A58" s="34" t="s">
        <v>147</v>
      </c>
      <c r="B58" s="34" t="s">
        <v>239</v>
      </c>
      <c r="C58" s="31" t="s">
        <v>70</v>
      </c>
      <c r="D58" s="6" t="s">
        <v>6</v>
      </c>
      <c r="E58" s="34"/>
      <c r="F58" s="34"/>
      <c r="G58" s="61">
        <v>26</v>
      </c>
      <c r="H58" s="21"/>
    </row>
    <row r="59" spans="1:148" x14ac:dyDescent="0.3">
      <c r="A59" s="34" t="s">
        <v>148</v>
      </c>
      <c r="B59" s="34" t="s">
        <v>240</v>
      </c>
      <c r="C59" s="31" t="s">
        <v>83</v>
      </c>
      <c r="D59" s="6" t="s">
        <v>6</v>
      </c>
      <c r="E59" s="34"/>
      <c r="F59" s="34"/>
      <c r="G59" s="61">
        <v>26</v>
      </c>
      <c r="H59" s="21"/>
    </row>
    <row r="60" spans="1:148" s="16" customFormat="1" x14ac:dyDescent="0.3">
      <c r="A60" s="6">
        <v>67</v>
      </c>
      <c r="B60" s="6" t="s">
        <v>241</v>
      </c>
      <c r="C60" s="8" t="s">
        <v>109</v>
      </c>
      <c r="D60" s="6"/>
      <c r="E60" s="6"/>
      <c r="F60" s="6"/>
      <c r="G60" s="44"/>
      <c r="H60" s="7"/>
    </row>
    <row r="61" spans="1:148" s="26" customFormat="1" ht="31.2" x14ac:dyDescent="0.3">
      <c r="A61" s="34" t="s">
        <v>149</v>
      </c>
      <c r="B61" s="34" t="s">
        <v>242</v>
      </c>
      <c r="C61" s="11" t="s">
        <v>86</v>
      </c>
      <c r="D61" s="10" t="s">
        <v>7</v>
      </c>
      <c r="E61" s="10" t="s">
        <v>84</v>
      </c>
      <c r="F61" s="1" t="s">
        <v>85</v>
      </c>
      <c r="G61" s="60">
        <v>100</v>
      </c>
      <c r="H61" s="21"/>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row>
    <row r="62" spans="1:148" s="26" customFormat="1" x14ac:dyDescent="0.3">
      <c r="A62" s="34" t="s">
        <v>150</v>
      </c>
      <c r="B62" s="34" t="s">
        <v>243</v>
      </c>
      <c r="C62" s="11" t="s">
        <v>87</v>
      </c>
      <c r="D62" s="10" t="s">
        <v>6</v>
      </c>
      <c r="E62" s="10"/>
      <c r="F62" s="1"/>
      <c r="G62" s="60">
        <v>242</v>
      </c>
      <c r="H62" s="21"/>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row>
    <row r="63" spans="1:148" s="26" customFormat="1" x14ac:dyDescent="0.3">
      <c r="A63" s="34" t="s">
        <v>151</v>
      </c>
      <c r="B63" s="34" t="s">
        <v>244</v>
      </c>
      <c r="C63" s="11" t="s">
        <v>88</v>
      </c>
      <c r="D63" s="10" t="s">
        <v>6</v>
      </c>
      <c r="E63" s="10"/>
      <c r="F63" s="1"/>
      <c r="G63" s="60">
        <v>180</v>
      </c>
      <c r="H63" s="21"/>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row>
    <row r="64" spans="1:148" s="26" customFormat="1" x14ac:dyDescent="0.3">
      <c r="A64" s="34" t="s">
        <v>152</v>
      </c>
      <c r="B64" s="34" t="s">
        <v>245</v>
      </c>
      <c r="C64" s="11" t="s">
        <v>89</v>
      </c>
      <c r="D64" s="10" t="s">
        <v>6</v>
      </c>
      <c r="E64" s="10"/>
      <c r="F64" s="1"/>
      <c r="G64" s="60">
        <v>24</v>
      </c>
      <c r="H64" s="21"/>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row>
    <row r="65" spans="1:148" s="26" customFormat="1" x14ac:dyDescent="0.3">
      <c r="A65" s="34" t="s">
        <v>153</v>
      </c>
      <c r="B65" s="34" t="s">
        <v>246</v>
      </c>
      <c r="C65" s="11" t="s">
        <v>90</v>
      </c>
      <c r="D65" s="10" t="s">
        <v>6</v>
      </c>
      <c r="E65" s="10"/>
      <c r="F65" s="1"/>
      <c r="G65" s="60">
        <v>14</v>
      </c>
      <c r="H65" s="21"/>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row>
    <row r="66" spans="1:148" s="26" customFormat="1" x14ac:dyDescent="0.3">
      <c r="A66" s="34" t="s">
        <v>154</v>
      </c>
      <c r="B66" s="34" t="s">
        <v>247</v>
      </c>
      <c r="C66" s="11" t="s">
        <v>91</v>
      </c>
      <c r="D66" s="10" t="s">
        <v>6</v>
      </c>
      <c r="E66" s="10"/>
      <c r="F66" s="1"/>
      <c r="G66" s="60">
        <v>5</v>
      </c>
      <c r="H66" s="21"/>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row>
    <row r="67" spans="1:148" s="26" customFormat="1" x14ac:dyDescent="0.3">
      <c r="A67" s="34" t="s">
        <v>155</v>
      </c>
      <c r="B67" s="34" t="s">
        <v>248</v>
      </c>
      <c r="C67" s="11" t="s">
        <v>92</v>
      </c>
      <c r="D67" s="10" t="s">
        <v>6</v>
      </c>
      <c r="E67" s="10"/>
      <c r="F67" s="1"/>
      <c r="G67" s="60">
        <v>760</v>
      </c>
      <c r="H67" s="21"/>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row>
    <row r="68" spans="1:148" s="26" customFormat="1" x14ac:dyDescent="0.3">
      <c r="A68" s="34" t="s">
        <v>156</v>
      </c>
      <c r="B68" s="34" t="s">
        <v>249</v>
      </c>
      <c r="C68" s="11" t="s">
        <v>93</v>
      </c>
      <c r="D68" s="10" t="s">
        <v>6</v>
      </c>
      <c r="E68" s="10"/>
      <c r="F68" s="1"/>
      <c r="G68" s="60">
        <v>210</v>
      </c>
      <c r="H68" s="21"/>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row>
    <row r="69" spans="1:148" s="26" customFormat="1" x14ac:dyDescent="0.3">
      <c r="A69" s="34" t="s">
        <v>157</v>
      </c>
      <c r="B69" s="34" t="s">
        <v>250</v>
      </c>
      <c r="C69" s="11" t="s">
        <v>94</v>
      </c>
      <c r="D69" s="10" t="s">
        <v>6</v>
      </c>
      <c r="E69" s="10"/>
      <c r="F69" s="1"/>
      <c r="G69" s="60">
        <v>40</v>
      </c>
      <c r="H69" s="21"/>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row>
    <row r="70" spans="1:148" s="26" customFormat="1" x14ac:dyDescent="0.3">
      <c r="A70" s="34" t="s">
        <v>158</v>
      </c>
      <c r="B70" s="34" t="s">
        <v>251</v>
      </c>
      <c r="C70" s="11" t="s">
        <v>95</v>
      </c>
      <c r="D70" s="10" t="s">
        <v>7</v>
      </c>
      <c r="E70" s="10"/>
      <c r="F70" s="1"/>
      <c r="G70" s="60">
        <v>30</v>
      </c>
      <c r="H70" s="21"/>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row>
    <row r="71" spans="1:148" s="26" customFormat="1" x14ac:dyDescent="0.3">
      <c r="A71" s="34" t="s">
        <v>159</v>
      </c>
      <c r="B71" s="34" t="s">
        <v>252</v>
      </c>
      <c r="C71" s="11" t="s">
        <v>96</v>
      </c>
      <c r="D71" s="10" t="s">
        <v>6</v>
      </c>
      <c r="E71" s="10"/>
      <c r="F71" s="1"/>
      <c r="G71" s="60">
        <v>50</v>
      </c>
      <c r="H71" s="21"/>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row>
    <row r="72" spans="1:148" s="26" customFormat="1" ht="31.2" x14ac:dyDescent="0.3">
      <c r="A72" s="34" t="s">
        <v>160</v>
      </c>
      <c r="B72" s="34" t="s">
        <v>253</v>
      </c>
      <c r="C72" s="11" t="s">
        <v>97</v>
      </c>
      <c r="D72" s="10" t="s">
        <v>6</v>
      </c>
      <c r="E72" s="10"/>
      <c r="F72" s="1"/>
      <c r="G72" s="60">
        <v>8</v>
      </c>
      <c r="H72" s="21"/>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row>
    <row r="73" spans="1:148" s="26" customFormat="1" x14ac:dyDescent="0.3">
      <c r="A73" s="34" t="s">
        <v>161</v>
      </c>
      <c r="B73" s="34" t="s">
        <v>254</v>
      </c>
      <c r="C73" s="11" t="s">
        <v>98</v>
      </c>
      <c r="D73" s="10" t="s">
        <v>7</v>
      </c>
      <c r="E73" s="10"/>
      <c r="F73" s="1"/>
      <c r="G73" s="60">
        <v>17</v>
      </c>
      <c r="H73" s="21"/>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row>
    <row r="74" spans="1:148" s="26" customFormat="1" ht="31.2" x14ac:dyDescent="0.3">
      <c r="A74" s="34" t="s">
        <v>162</v>
      </c>
      <c r="B74" s="34" t="s">
        <v>255</v>
      </c>
      <c r="C74" s="11" t="s">
        <v>99</v>
      </c>
      <c r="D74" s="10" t="s">
        <v>6</v>
      </c>
      <c r="E74" s="10"/>
      <c r="F74" s="1"/>
      <c r="G74" s="60">
        <v>50</v>
      </c>
      <c r="H74" s="21"/>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row>
    <row r="75" spans="1:148" s="16" customFormat="1" ht="31.2" x14ac:dyDescent="0.3">
      <c r="A75" s="6">
        <v>68</v>
      </c>
      <c r="B75" s="6" t="s">
        <v>256</v>
      </c>
      <c r="C75" s="8" t="s">
        <v>111</v>
      </c>
      <c r="D75" s="17" t="s">
        <v>6</v>
      </c>
      <c r="E75" s="6" t="s">
        <v>115</v>
      </c>
      <c r="F75" s="6" t="s">
        <v>116</v>
      </c>
      <c r="G75" s="44">
        <v>100</v>
      </c>
      <c r="H75" s="24" t="s">
        <v>180</v>
      </c>
    </row>
    <row r="76" spans="1:148" x14ac:dyDescent="0.3">
      <c r="A76" s="34" t="s">
        <v>164</v>
      </c>
      <c r="B76" s="34" t="s">
        <v>257</v>
      </c>
      <c r="C76" s="31" t="s">
        <v>112</v>
      </c>
      <c r="D76" s="10" t="s">
        <v>6</v>
      </c>
      <c r="E76" s="34"/>
      <c r="F76" s="34"/>
      <c r="G76" s="61">
        <v>100</v>
      </c>
      <c r="H76" s="21"/>
    </row>
    <row r="77" spans="1:148" x14ac:dyDescent="0.3">
      <c r="A77" s="34" t="s">
        <v>165</v>
      </c>
      <c r="B77" s="34" t="s">
        <v>258</v>
      </c>
      <c r="C77" s="31" t="s">
        <v>113</v>
      </c>
      <c r="D77" s="10" t="s">
        <v>6</v>
      </c>
      <c r="E77" s="34"/>
      <c r="F77" s="34"/>
      <c r="G77" s="61">
        <v>100</v>
      </c>
      <c r="H77" s="21"/>
    </row>
    <row r="78" spans="1:148" x14ac:dyDescent="0.3">
      <c r="A78" s="34" t="s">
        <v>166</v>
      </c>
      <c r="B78" s="34" t="s">
        <v>259</v>
      </c>
      <c r="C78" s="31" t="s">
        <v>114</v>
      </c>
      <c r="D78" s="10" t="s">
        <v>6</v>
      </c>
      <c r="E78" s="34"/>
      <c r="F78" s="34"/>
      <c r="G78" s="61">
        <v>100</v>
      </c>
      <c r="H78" s="21"/>
    </row>
    <row r="79" spans="1:148" s="18" customFormat="1" x14ac:dyDescent="0.3">
      <c r="A79" s="17">
        <v>69</v>
      </c>
      <c r="B79" s="6" t="s">
        <v>260</v>
      </c>
      <c r="C79" s="9" t="s">
        <v>31</v>
      </c>
      <c r="D79" s="17" t="s">
        <v>6</v>
      </c>
      <c r="E79" s="17" t="s">
        <v>32</v>
      </c>
      <c r="F79" s="2" t="s">
        <v>33</v>
      </c>
      <c r="G79" s="59">
        <v>1</v>
      </c>
      <c r="H79" s="37" t="s">
        <v>179</v>
      </c>
    </row>
    <row r="80" spans="1:148" s="12" customFormat="1" x14ac:dyDescent="0.3">
      <c r="A80" s="10" t="s">
        <v>132</v>
      </c>
      <c r="B80" s="34" t="s">
        <v>261</v>
      </c>
      <c r="C80" s="13" t="s">
        <v>20</v>
      </c>
      <c r="D80" s="10" t="s">
        <v>7</v>
      </c>
      <c r="E80" s="10"/>
      <c r="F80" s="1"/>
      <c r="G80" s="60">
        <v>1</v>
      </c>
      <c r="H80" s="21"/>
    </row>
    <row r="81" spans="1:148" s="12" customFormat="1" x14ac:dyDescent="0.3">
      <c r="A81" s="10" t="s">
        <v>167</v>
      </c>
      <c r="B81" s="34" t="s">
        <v>262</v>
      </c>
      <c r="C81" s="13" t="s">
        <v>21</v>
      </c>
      <c r="D81" s="10" t="s">
        <v>6</v>
      </c>
      <c r="E81" s="10"/>
      <c r="F81" s="1"/>
      <c r="G81" s="60">
        <v>1</v>
      </c>
      <c r="H81" s="21"/>
    </row>
    <row r="82" spans="1:148" s="12" customFormat="1" x14ac:dyDescent="0.3">
      <c r="A82" s="10" t="s">
        <v>168</v>
      </c>
      <c r="B82" s="34" t="s">
        <v>263</v>
      </c>
      <c r="C82" s="13" t="s">
        <v>22</v>
      </c>
      <c r="D82" s="10" t="s">
        <v>6</v>
      </c>
      <c r="E82" s="10"/>
      <c r="F82" s="1"/>
      <c r="G82" s="60">
        <v>1</v>
      </c>
      <c r="H82" s="21"/>
    </row>
    <row r="83" spans="1:148" s="12" customFormat="1" x14ac:dyDescent="0.3">
      <c r="A83" s="10" t="s">
        <v>169</v>
      </c>
      <c r="B83" s="34" t="s">
        <v>264</v>
      </c>
      <c r="C83" s="13" t="s">
        <v>23</v>
      </c>
      <c r="D83" s="10" t="s">
        <v>6</v>
      </c>
      <c r="E83" s="10"/>
      <c r="F83" s="1"/>
      <c r="G83" s="60">
        <v>1</v>
      </c>
      <c r="H83" s="21"/>
    </row>
    <row r="84" spans="1:148" s="18" customFormat="1" x14ac:dyDescent="0.3">
      <c r="A84" s="17">
        <v>70</v>
      </c>
      <c r="B84" s="6" t="s">
        <v>265</v>
      </c>
      <c r="C84" s="9" t="s">
        <v>18</v>
      </c>
      <c r="D84" s="17" t="s">
        <v>6</v>
      </c>
      <c r="E84" s="17"/>
      <c r="F84" s="17" t="s">
        <v>19</v>
      </c>
      <c r="G84" s="59">
        <v>8</v>
      </c>
      <c r="H84" s="37" t="s">
        <v>179</v>
      </c>
    </row>
    <row r="85" spans="1:148" s="12" customFormat="1" x14ac:dyDescent="0.3">
      <c r="A85" s="10" t="s">
        <v>170</v>
      </c>
      <c r="B85" s="34" t="s">
        <v>266</v>
      </c>
      <c r="C85" s="13" t="s">
        <v>20</v>
      </c>
      <c r="D85" s="1"/>
      <c r="E85" s="1"/>
      <c r="F85" s="10"/>
      <c r="G85" s="60">
        <v>48</v>
      </c>
      <c r="H85" s="21"/>
    </row>
    <row r="86" spans="1:148" s="12" customFormat="1" x14ac:dyDescent="0.3">
      <c r="A86" s="10" t="s">
        <v>171</v>
      </c>
      <c r="B86" s="34" t="s">
        <v>267</v>
      </c>
      <c r="C86" s="13" t="s">
        <v>21</v>
      </c>
      <c r="D86" s="10"/>
      <c r="E86" s="10"/>
      <c r="F86" s="1"/>
      <c r="G86" s="60">
        <v>48</v>
      </c>
      <c r="H86" s="21"/>
    </row>
    <row r="87" spans="1:148" s="12" customFormat="1" x14ac:dyDescent="0.3">
      <c r="A87" s="10" t="s">
        <v>172</v>
      </c>
      <c r="B87" s="34" t="s">
        <v>268</v>
      </c>
      <c r="C87" s="13" t="s">
        <v>22</v>
      </c>
      <c r="D87" s="10"/>
      <c r="E87" s="10"/>
      <c r="F87" s="1"/>
      <c r="G87" s="60">
        <v>8</v>
      </c>
      <c r="H87" s="21"/>
    </row>
    <row r="88" spans="1:148" s="12" customFormat="1" x14ac:dyDescent="0.3">
      <c r="A88" s="10" t="s">
        <v>173</v>
      </c>
      <c r="B88" s="34" t="s">
        <v>269</v>
      </c>
      <c r="C88" s="13" t="s">
        <v>23</v>
      </c>
      <c r="D88" s="10"/>
      <c r="E88" s="10"/>
      <c r="F88" s="1"/>
      <c r="G88" s="60">
        <v>8</v>
      </c>
      <c r="H88" s="21"/>
    </row>
    <row r="89" spans="1:148" s="29" customFormat="1" ht="46.8" x14ac:dyDescent="0.3">
      <c r="A89" s="17">
        <v>73</v>
      </c>
      <c r="B89" s="6" t="s">
        <v>270</v>
      </c>
      <c r="C89" s="19" t="s">
        <v>163</v>
      </c>
      <c r="D89" s="17" t="s">
        <v>4</v>
      </c>
      <c r="E89" s="17" t="s">
        <v>189</v>
      </c>
      <c r="F89" s="2" t="s">
        <v>188</v>
      </c>
      <c r="G89" s="59">
        <v>1</v>
      </c>
      <c r="H89" s="19" t="s">
        <v>174</v>
      </c>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row>
    <row r="90" spans="1:148" s="16" customFormat="1" ht="31.2" x14ac:dyDescent="0.3">
      <c r="A90" s="77">
        <v>75</v>
      </c>
      <c r="B90" s="6" t="s">
        <v>272</v>
      </c>
      <c r="C90" s="8" t="s">
        <v>274</v>
      </c>
      <c r="D90" s="77" t="s">
        <v>5</v>
      </c>
      <c r="E90" s="6" t="s">
        <v>276</v>
      </c>
      <c r="F90" s="6" t="s">
        <v>275</v>
      </c>
      <c r="G90" s="78">
        <v>1</v>
      </c>
      <c r="H90" s="37" t="s">
        <v>179</v>
      </c>
    </row>
    <row r="91" spans="1:148" ht="31.2" x14ac:dyDescent="0.3">
      <c r="A91" s="75" t="s">
        <v>271</v>
      </c>
      <c r="B91" s="6" t="s">
        <v>273</v>
      </c>
      <c r="C91" s="31" t="s">
        <v>277</v>
      </c>
      <c r="D91" s="75" t="s">
        <v>7</v>
      </c>
      <c r="E91" s="75"/>
      <c r="F91" s="75"/>
      <c r="G91" s="76">
        <v>1</v>
      </c>
      <c r="H91" s="35"/>
    </row>
  </sheetData>
  <mergeCells count="2">
    <mergeCell ref="A3:H3"/>
    <mergeCell ref="A2:H2"/>
  </mergeCells>
  <phoneticPr fontId="8" type="noConversion"/>
  <printOptions horizontalCentered="1"/>
  <pageMargins left="0.23622047244094491" right="0.27559055118110237" top="0.43307086614173229" bottom="0.47244094488188981" header="0.31496062992125984" footer="0.31496062992125984"/>
  <pageSetup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Danh mục</vt:lpstr>
      <vt:lpstr>'Danh mục'!Print_Area</vt:lpstr>
      <vt:lpstr>'Danh mục'!Print_Titles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Dinh Dang</dc:creator>
  <cp:lastModifiedBy>Dinh Dang</cp:lastModifiedBy>
  <cp:lastPrinted>2024-04-02T04:40:52Z</cp:lastPrinted>
  <dcterms:created xsi:type="dcterms:W3CDTF">2024-03-18T04:31:16Z</dcterms:created>
  <dcterms:modified xsi:type="dcterms:W3CDTF">2024-04-24T08:00:55Z</dcterms:modified>
</cp:coreProperties>
</file>